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c05-\Desktop\"/>
    </mc:Choice>
  </mc:AlternateContent>
  <xr:revisionPtr revIDLastSave="0" documentId="8_{B536EAB2-7CBE-4F9C-A3C0-7D3A6CE7C21B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Seeding Chart (U23)" sheetId="6" r:id="rId1"/>
    <sheet name="Seeding Chart (U19)" sheetId="7" r:id="rId2"/>
    <sheet name="Seeding Chart (U16)" sheetId="5" r:id="rId3"/>
  </sheets>
  <definedNames>
    <definedName name="_xlnm.Print_Area" localSheetId="2">'Seeding Chart (U16)'!$A$1:$M$22</definedName>
    <definedName name="_xlnm.Print_Area" localSheetId="1">'Seeding Chart (U19)'!$A$1:$M$22</definedName>
    <definedName name="_xlnm.Print_Area" localSheetId="0">'Seeding Chart (U23)'!$A$1:$M$19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5" l="1"/>
  <c r="L18" i="5"/>
  <c r="L16" i="5"/>
  <c r="L14" i="5"/>
  <c r="L12" i="5"/>
  <c r="L10" i="5"/>
  <c r="L20" i="7"/>
  <c r="L18" i="7"/>
  <c r="L16" i="7"/>
  <c r="L14" i="7"/>
  <c r="L12" i="7"/>
  <c r="L10" i="7"/>
  <c r="L18" i="6"/>
  <c r="L16" i="6"/>
  <c r="L14" i="6"/>
  <c r="L12" i="6"/>
  <c r="L10" i="6"/>
</calcChain>
</file>

<file path=xl/sharedStrings.xml><?xml version="1.0" encoding="utf-8"?>
<sst xmlns="http://schemas.openxmlformats.org/spreadsheetml/2006/main" count="92" uniqueCount="36">
  <si>
    <t>No</t>
  </si>
  <si>
    <t>Ranking/point</t>
  </si>
  <si>
    <t>Seeding Order</t>
  </si>
  <si>
    <t>MS</t>
  </si>
  <si>
    <t>WS</t>
  </si>
  <si>
    <t>MD1</t>
  </si>
  <si>
    <t>MD2</t>
  </si>
  <si>
    <t>WD1</t>
  </si>
  <si>
    <t>WD2</t>
  </si>
  <si>
    <t>XD(M)</t>
  </si>
  <si>
    <t>XD(F)</t>
  </si>
  <si>
    <t>NOC</t>
  </si>
  <si>
    <t xml:space="preserve">* Total ranking points of higest ranked One Men's and One Women's Singles player, One Men's Doubles pair , One Women's Doubles pair and One Mixed Doubles pair from each Team. </t>
  </si>
  <si>
    <t>Teams</t>
  </si>
  <si>
    <t>Total Points</t>
  </si>
  <si>
    <t>U23 Mixed Team Event - Seeding Chart</t>
  </si>
  <si>
    <t>U19 Mixed Team Event - Seeding Chart</t>
  </si>
  <si>
    <t>U16 Mixed Team Event - Seeding Chart</t>
  </si>
  <si>
    <t>Badminton Asia Ranking (15th July 2026)</t>
  </si>
  <si>
    <t>Badminton Asia Central Asia Regional Championships 2026</t>
  </si>
  <si>
    <t>BWF World Ranking Seeding Date : 18th August 2026</t>
  </si>
  <si>
    <t>* Over all strength of teams will be determind based on the BWF World Ranking List dated 18th August 2026</t>
  </si>
  <si>
    <t>BWF Junior Ranking Seeding Date : 18th August 2026</t>
  </si>
  <si>
    <t>IRAN</t>
  </si>
  <si>
    <t>KAZAKHSTAN</t>
  </si>
  <si>
    <t>KYRGYZSTAN</t>
  </si>
  <si>
    <t>KGZ</t>
  </si>
  <si>
    <t>IRI</t>
  </si>
  <si>
    <t>KAZ</t>
  </si>
  <si>
    <t>TAJIKISTAN</t>
  </si>
  <si>
    <t>TJK</t>
  </si>
  <si>
    <t>UZBEKISTAN</t>
  </si>
  <si>
    <t>UZB</t>
  </si>
  <si>
    <t>MONGOLIA</t>
  </si>
  <si>
    <t>MGL</t>
  </si>
  <si>
    <t>* Over all strength of teams will be determind based on the BWF Junior Ranking List dated 18th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</si>
</sst>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Tahoma"/>
      <family val="2"/>
      <charset val="222"/>
    </font>
    <font>
      <sz val="11"/>
      <name val="Tahoma"/>
      <family val="2"/>
      <charset val="222"/>
    </font>
    <font>
      <b/>
      <sz val="16"/>
      <color indexed="8"/>
      <name val="Times New Roman"/>
      <family val="1"/>
    </font>
    <font>
      <b/>
      <sz val="12"/>
      <color indexed="8"/>
      <name val="Tahoma"/>
      <family val="2"/>
    </font>
    <font>
      <b/>
      <sz val="11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1"/>
      <name val="Tahoma"/>
      <family val="2"/>
      <charset val="222"/>
    </font>
    <font>
      <b/>
      <sz val="22"/>
      <color indexed="8"/>
      <name val="Times New Roman"/>
      <family val="1"/>
    </font>
    <font>
      <b/>
      <sz val="14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3" borderId="8" xfId="0" applyNumberFormat="1" applyFont="1" applyFill="1" applyBorder="1" applyAlignment="1">
      <alignment horizontal="center" vertical="center"/>
    </xf>
    <xf numFmtId="1" fontId="1" fillId="3" borderId="10" xfId="0" applyNumberFormat="1" applyFont="1" applyFill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0" fontId="0" fillId="4" borderId="0" xfId="0" applyFill="1"/>
    <xf numFmtId="1" fontId="1" fillId="4" borderId="8" xfId="0" applyNumberFormat="1" applyFont="1" applyFill="1" applyBorder="1" applyAlignment="1">
      <alignment horizontal="center" vertical="center"/>
    </xf>
    <xf numFmtId="1" fontId="1" fillId="4" borderId="1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260350</xdr:colOff>
      <xdr:row>0</xdr:row>
      <xdr:rowOff>457200</xdr:rowOff>
    </xdr:from>
    <xdr:to>
      <xdr:col>7</xdr:col>
      <xdr:colOff>457200</xdr:colOff>
      <xdr:row>0</xdr:row>
      <xdr:rowOff>1289050</xdr:rowOff>
    </xdr:to>
    <xdr:pic>
      <xdr:nvPicPr>
        <xdr:cNvPr id="2" name="图片 17" descr="Logo%20Badminton%20Asia-01">
          <a:extLst>
            <a:ext uri="{FF2B5EF4-FFF2-40B4-BE49-F238E27FC236}">
              <a16:creationId xmlns:a16="http://schemas.microsoft.com/office/drawing/2014/main" id="{B92957F7-8495-4963-9383-C22FEC44C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5730" y="457200"/>
          <a:ext cx="1964690" cy="83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260350</xdr:colOff>
      <xdr:row>0</xdr:row>
      <xdr:rowOff>457200</xdr:rowOff>
    </xdr:from>
    <xdr:to>
      <xdr:col>7</xdr:col>
      <xdr:colOff>457200</xdr:colOff>
      <xdr:row>0</xdr:row>
      <xdr:rowOff>1289050</xdr:rowOff>
    </xdr:to>
    <xdr:pic>
      <xdr:nvPicPr>
        <xdr:cNvPr id="2" name="图片 17" descr="Logo%20Badminton%20Asia-01">
          <a:extLst>
            <a:ext uri="{FF2B5EF4-FFF2-40B4-BE49-F238E27FC236}">
              <a16:creationId xmlns:a16="http://schemas.microsoft.com/office/drawing/2014/main" id="{B6A248F5-3E05-4C87-A23B-198E6A045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5730" y="457200"/>
          <a:ext cx="1964690" cy="83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260350</xdr:colOff>
      <xdr:row>0</xdr:row>
      <xdr:rowOff>457200</xdr:rowOff>
    </xdr:from>
    <xdr:to>
      <xdr:col>7</xdr:col>
      <xdr:colOff>457200</xdr:colOff>
      <xdr:row>0</xdr:row>
      <xdr:rowOff>1289050</xdr:rowOff>
    </xdr:to>
    <xdr:pic>
      <xdr:nvPicPr>
        <xdr:cNvPr id="2" name="图片 17" descr="Logo%20Badminton%20Asia-01">
          <a:extLst>
            <a:ext uri="{FF2B5EF4-FFF2-40B4-BE49-F238E27FC236}">
              <a16:creationId xmlns:a16="http://schemas.microsoft.com/office/drawing/2014/main" id="{79B016B0-BDF0-4922-ADA1-D7E0BDF41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5730" y="457200"/>
          <a:ext cx="1964690" cy="83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54273-8283-421E-AAFC-91A31F11CC62}">
  <dimension ref="A1:M19"/>
  <sheetViews>
    <sheetView topLeftCell="A4" zoomScale="90" zoomScaleNormal="90" workbookViewId="0">
      <selection activeCell="G26" sqref="G26"/>
    </sheetView>
  </sheetViews>
  <sheetFormatPr defaultRowHeight="13.8" x14ac:dyDescent="0.25"/>
  <cols>
    <col min="2" max="2" width="25.19921875" customWidth="1"/>
    <col min="3" max="3" width="7.69921875" customWidth="1"/>
    <col min="4" max="11" width="11.59765625" customWidth="1"/>
    <col min="12" max="12" width="15.69921875" customWidth="1"/>
    <col min="13" max="13" width="9.5" customWidth="1"/>
  </cols>
  <sheetData>
    <row r="1" spans="1:13" ht="115.8" customHeight="1" x14ac:dyDescent="0.25"/>
    <row r="2" spans="1:13" ht="27" customHeight="1" x14ac:dyDescent="0.25">
      <c r="A2" s="21" t="s">
        <v>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9.5" customHeight="1" x14ac:dyDescent="0.25">
      <c r="A3" s="22" t="s">
        <v>20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9.5" customHeight="1" x14ac:dyDescent="0.25">
      <c r="A4" s="22" t="s">
        <v>15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9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9.5" customHeight="1" x14ac:dyDescent="0.25">
      <c r="A6" s="2" t="s">
        <v>21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s="3" customFormat="1" ht="12.75" customHeight="1" x14ac:dyDescent="0.25">
      <c r="A7" s="2" t="s">
        <v>12</v>
      </c>
    </row>
    <row r="8" spans="1:13" ht="18" customHeight="1" x14ac:dyDescent="0.25">
      <c r="A8" s="23" t="s">
        <v>0</v>
      </c>
      <c r="B8" s="24" t="s">
        <v>13</v>
      </c>
      <c r="C8" s="25" t="s">
        <v>11</v>
      </c>
      <c r="D8" s="23" t="s">
        <v>1</v>
      </c>
      <c r="E8" s="23"/>
      <c r="F8" s="23"/>
      <c r="G8" s="23"/>
      <c r="H8" s="23"/>
      <c r="I8" s="23"/>
      <c r="J8" s="23"/>
      <c r="K8" s="4"/>
      <c r="L8" s="23" t="s">
        <v>14</v>
      </c>
      <c r="M8" s="27" t="s">
        <v>2</v>
      </c>
    </row>
    <row r="9" spans="1:13" ht="20.25" customHeight="1" x14ac:dyDescent="0.25">
      <c r="A9" s="23"/>
      <c r="B9" s="24"/>
      <c r="C9" s="26"/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5" t="s">
        <v>10</v>
      </c>
      <c r="L9" s="23"/>
      <c r="M9" s="28"/>
    </row>
    <row r="10" spans="1:13" ht="17.399999999999999" customHeight="1" x14ac:dyDescent="0.25">
      <c r="A10" s="13">
        <v>1</v>
      </c>
      <c r="B10" s="15" t="s">
        <v>24</v>
      </c>
      <c r="C10" s="17" t="s">
        <v>28</v>
      </c>
      <c r="D10" s="6">
        <v>101</v>
      </c>
      <c r="E10" s="6">
        <v>411</v>
      </c>
      <c r="F10" s="6">
        <v>318</v>
      </c>
      <c r="G10" s="6">
        <v>318</v>
      </c>
      <c r="H10" s="6">
        <v>334</v>
      </c>
      <c r="I10" s="6">
        <v>334</v>
      </c>
      <c r="J10" s="6">
        <v>530</v>
      </c>
      <c r="K10" s="6">
        <v>530</v>
      </c>
      <c r="L10" s="19">
        <f t="shared" ref="L10" si="0">SUM(D11:K11)</f>
        <v>40310</v>
      </c>
      <c r="M10" s="20">
        <v>1</v>
      </c>
    </row>
    <row r="11" spans="1:13" ht="17.399999999999999" customHeight="1" x14ac:dyDescent="0.25">
      <c r="A11" s="14"/>
      <c r="B11" s="16"/>
      <c r="C11" s="18"/>
      <c r="D11" s="9">
        <v>18550</v>
      </c>
      <c r="E11" s="9">
        <v>2560</v>
      </c>
      <c r="F11" s="9">
        <v>4400</v>
      </c>
      <c r="G11" s="9">
        <v>4400</v>
      </c>
      <c r="H11" s="9">
        <v>3360</v>
      </c>
      <c r="I11" s="9">
        <v>3360</v>
      </c>
      <c r="J11" s="9">
        <v>1840</v>
      </c>
      <c r="K11" s="9">
        <v>1840</v>
      </c>
      <c r="L11" s="19"/>
      <c r="M11" s="20"/>
    </row>
    <row r="12" spans="1:13" ht="17.399999999999999" customHeight="1" x14ac:dyDescent="0.25">
      <c r="A12" s="13">
        <v>2</v>
      </c>
      <c r="B12" s="15" t="s">
        <v>23</v>
      </c>
      <c r="C12" s="17" t="s">
        <v>27</v>
      </c>
      <c r="D12" s="7">
        <v>247</v>
      </c>
      <c r="E12" s="7">
        <v>348</v>
      </c>
      <c r="F12" s="6">
        <v>335</v>
      </c>
      <c r="G12" s="6">
        <v>335</v>
      </c>
      <c r="H12" s="6">
        <v>420</v>
      </c>
      <c r="I12" s="6">
        <v>420</v>
      </c>
      <c r="J12" s="6">
        <v>1249</v>
      </c>
      <c r="K12" s="6">
        <v>1249</v>
      </c>
      <c r="L12" s="19">
        <f>SUM(D13:K13)</f>
        <v>25300</v>
      </c>
      <c r="M12" s="20">
        <v>2</v>
      </c>
    </row>
    <row r="13" spans="1:13" ht="13.95" customHeight="1" x14ac:dyDescent="0.25">
      <c r="A13" s="13"/>
      <c r="B13" s="15"/>
      <c r="C13" s="17"/>
      <c r="D13" s="8">
        <v>7530</v>
      </c>
      <c r="E13" s="8">
        <v>3930</v>
      </c>
      <c r="F13" s="9">
        <v>4120</v>
      </c>
      <c r="G13" s="9">
        <v>4120</v>
      </c>
      <c r="H13" s="9">
        <v>2440</v>
      </c>
      <c r="I13" s="9">
        <v>2440</v>
      </c>
      <c r="J13" s="9">
        <v>360</v>
      </c>
      <c r="K13" s="9">
        <v>360</v>
      </c>
      <c r="L13" s="19"/>
      <c r="M13" s="20"/>
    </row>
    <row r="14" spans="1:13" ht="16.8" customHeight="1" x14ac:dyDescent="0.25">
      <c r="A14" s="13">
        <v>3</v>
      </c>
      <c r="B14" s="15" t="s">
        <v>31</v>
      </c>
      <c r="C14" s="17" t="s">
        <v>32</v>
      </c>
      <c r="D14" s="6">
        <v>1393</v>
      </c>
      <c r="E14" s="6">
        <v>0</v>
      </c>
      <c r="F14" s="6">
        <v>621</v>
      </c>
      <c r="G14" s="6">
        <v>621</v>
      </c>
      <c r="H14" s="6">
        <v>0</v>
      </c>
      <c r="I14" s="6">
        <v>0</v>
      </c>
      <c r="J14" s="6">
        <v>0</v>
      </c>
      <c r="K14" s="6">
        <v>0</v>
      </c>
      <c r="L14" s="19">
        <f t="shared" ref="L14" si="1">SUM(D15:K15)</f>
        <v>3210</v>
      </c>
      <c r="M14" s="20"/>
    </row>
    <row r="15" spans="1:13" ht="16.8" customHeight="1" x14ac:dyDescent="0.25">
      <c r="A15" s="14"/>
      <c r="B15" s="16"/>
      <c r="C15" s="18"/>
      <c r="D15" s="9">
        <v>170</v>
      </c>
      <c r="E15" s="9">
        <v>0</v>
      </c>
      <c r="F15" s="9">
        <v>1520</v>
      </c>
      <c r="G15" s="9">
        <v>1520</v>
      </c>
      <c r="H15" s="9">
        <v>0</v>
      </c>
      <c r="I15" s="9">
        <v>0</v>
      </c>
      <c r="J15" s="9">
        <v>0</v>
      </c>
      <c r="K15" s="9">
        <v>0</v>
      </c>
      <c r="L15" s="19"/>
      <c r="M15" s="20"/>
    </row>
    <row r="16" spans="1:13" ht="16.8" customHeight="1" x14ac:dyDescent="0.25">
      <c r="A16" s="13">
        <v>4</v>
      </c>
      <c r="B16" s="29" t="s">
        <v>25</v>
      </c>
      <c r="C16" s="31" t="s">
        <v>26</v>
      </c>
      <c r="D16" s="6">
        <v>1616</v>
      </c>
      <c r="E16" s="6">
        <v>724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19">
        <f t="shared" ref="L16" si="2">SUM(D17:K17)</f>
        <v>910</v>
      </c>
      <c r="M16" s="33"/>
    </row>
    <row r="17" spans="1:13" ht="13.8" customHeight="1" x14ac:dyDescent="0.25">
      <c r="A17" s="13"/>
      <c r="B17" s="30"/>
      <c r="C17" s="32"/>
      <c r="D17" s="9">
        <v>100</v>
      </c>
      <c r="E17" s="9">
        <v>810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19"/>
      <c r="M17" s="34"/>
    </row>
    <row r="18" spans="1:13" ht="13.8" customHeight="1" x14ac:dyDescent="0.25">
      <c r="A18" s="13">
        <v>5</v>
      </c>
      <c r="B18" s="29" t="s">
        <v>29</v>
      </c>
      <c r="C18" s="31" t="s">
        <v>30</v>
      </c>
      <c r="D18" s="6">
        <v>1393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19">
        <f t="shared" ref="L18" si="3">SUM(D19:K19)</f>
        <v>170</v>
      </c>
      <c r="M18" s="33"/>
    </row>
    <row r="19" spans="1:13" ht="13.8" customHeight="1" x14ac:dyDescent="0.25">
      <c r="A19" s="14"/>
      <c r="B19" s="30"/>
      <c r="C19" s="32"/>
      <c r="D19" s="9">
        <v>170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19"/>
      <c r="M19" s="34"/>
    </row>
  </sheetData>
  <sheetProtection selectLockedCells="1" selectUnlockedCells="1"/>
  <mergeCells count="34">
    <mergeCell ref="A18:A19"/>
    <mergeCell ref="B18:B19"/>
    <mergeCell ref="C18:C19"/>
    <mergeCell ref="L18:L19"/>
    <mergeCell ref="M18:M19"/>
    <mergeCell ref="A16:A17"/>
    <mergeCell ref="B16:B17"/>
    <mergeCell ref="C16:C17"/>
    <mergeCell ref="L16:L17"/>
    <mergeCell ref="M16:M17"/>
    <mergeCell ref="A2:M2"/>
    <mergeCell ref="A3:M3"/>
    <mergeCell ref="A4:M4"/>
    <mergeCell ref="A8:A9"/>
    <mergeCell ref="B8:B9"/>
    <mergeCell ref="C8:C9"/>
    <mergeCell ref="D8:J8"/>
    <mergeCell ref="L8:L9"/>
    <mergeCell ref="M8:M9"/>
    <mergeCell ref="A12:A13"/>
    <mergeCell ref="B12:B13"/>
    <mergeCell ref="C12:C13"/>
    <mergeCell ref="L12:L13"/>
    <mergeCell ref="M12:M13"/>
    <mergeCell ref="A14:A15"/>
    <mergeCell ref="B14:B15"/>
    <mergeCell ref="C14:C15"/>
    <mergeCell ref="L14:L15"/>
    <mergeCell ref="M14:M15"/>
    <mergeCell ref="A10:A11"/>
    <mergeCell ref="B10:B11"/>
    <mergeCell ref="C10:C11"/>
    <mergeCell ref="L10:L11"/>
    <mergeCell ref="M10:M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0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58E79-EFE0-47DC-85AE-FF747AF7781A}">
  <dimension ref="A1:M21"/>
  <sheetViews>
    <sheetView topLeftCell="A4" zoomScale="90" zoomScaleNormal="90" workbookViewId="0">
      <selection activeCell="E30" sqref="E30"/>
    </sheetView>
  </sheetViews>
  <sheetFormatPr defaultRowHeight="13.8" x14ac:dyDescent="0.25"/>
  <cols>
    <col min="2" max="2" width="25.19921875" customWidth="1"/>
    <col min="3" max="3" width="7.69921875" customWidth="1"/>
    <col min="4" max="11" width="11.59765625" customWidth="1"/>
    <col min="12" max="12" width="15.69921875" customWidth="1"/>
    <col min="13" max="13" width="9.5" customWidth="1"/>
  </cols>
  <sheetData>
    <row r="1" spans="1:13" ht="115.8" customHeight="1" x14ac:dyDescent="0.25"/>
    <row r="2" spans="1:13" ht="27" customHeight="1" x14ac:dyDescent="0.25">
      <c r="A2" s="21" t="s">
        <v>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9.5" customHeight="1" x14ac:dyDescent="0.25">
      <c r="A3" s="22" t="s">
        <v>22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9.5" customHeight="1" x14ac:dyDescent="0.25">
      <c r="A4" s="22" t="s">
        <v>16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9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9.5" customHeight="1" x14ac:dyDescent="0.25">
      <c r="A6" s="2" t="s">
        <v>35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s="3" customFormat="1" ht="12.75" customHeight="1" x14ac:dyDescent="0.25">
      <c r="A7" s="2" t="s">
        <v>12</v>
      </c>
    </row>
    <row r="8" spans="1:13" ht="18" customHeight="1" x14ac:dyDescent="0.25">
      <c r="A8" s="23" t="s">
        <v>0</v>
      </c>
      <c r="B8" s="24" t="s">
        <v>13</v>
      </c>
      <c r="C8" s="25" t="s">
        <v>11</v>
      </c>
      <c r="D8" s="23" t="s">
        <v>1</v>
      </c>
      <c r="E8" s="23"/>
      <c r="F8" s="23"/>
      <c r="G8" s="23"/>
      <c r="H8" s="23"/>
      <c r="I8" s="23"/>
      <c r="J8" s="23"/>
      <c r="K8" s="4"/>
      <c r="L8" s="23" t="s">
        <v>14</v>
      </c>
      <c r="M8" s="27" t="s">
        <v>2</v>
      </c>
    </row>
    <row r="9" spans="1:13" ht="20.25" customHeight="1" x14ac:dyDescent="0.25">
      <c r="A9" s="23"/>
      <c r="B9" s="24"/>
      <c r="C9" s="26"/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5" t="s">
        <v>10</v>
      </c>
      <c r="L9" s="23"/>
      <c r="M9" s="28"/>
    </row>
    <row r="10" spans="1:13" ht="16.8" customHeight="1" x14ac:dyDescent="0.25">
      <c r="A10" s="13">
        <v>1</v>
      </c>
      <c r="B10" s="15" t="s">
        <v>24</v>
      </c>
      <c r="C10" s="17" t="s">
        <v>28</v>
      </c>
      <c r="D10" s="6">
        <v>123</v>
      </c>
      <c r="E10" s="6">
        <v>116</v>
      </c>
      <c r="F10" s="6">
        <v>79</v>
      </c>
      <c r="G10" s="6">
        <v>148</v>
      </c>
      <c r="H10" s="6">
        <v>112</v>
      </c>
      <c r="I10" s="6">
        <v>112</v>
      </c>
      <c r="J10" s="6">
        <v>188</v>
      </c>
      <c r="K10" s="6">
        <v>136</v>
      </c>
      <c r="L10" s="19">
        <f t="shared" ref="L10" si="0">SUM(D11:K11)</f>
        <v>36305</v>
      </c>
      <c r="M10" s="20">
        <v>1</v>
      </c>
    </row>
    <row r="11" spans="1:13" ht="16.8" customHeight="1" x14ac:dyDescent="0.25">
      <c r="A11" s="14"/>
      <c r="B11" s="16"/>
      <c r="C11" s="18"/>
      <c r="D11" s="9">
        <v>2830</v>
      </c>
      <c r="E11" s="9">
        <v>3770</v>
      </c>
      <c r="F11" s="9">
        <v>5610</v>
      </c>
      <c r="G11" s="9">
        <v>4050</v>
      </c>
      <c r="H11" s="9">
        <v>5930</v>
      </c>
      <c r="I11" s="9">
        <v>5930</v>
      </c>
      <c r="J11" s="9">
        <v>3640</v>
      </c>
      <c r="K11" s="9">
        <v>4545</v>
      </c>
      <c r="L11" s="19"/>
      <c r="M11" s="20"/>
    </row>
    <row r="12" spans="1:13" ht="17.399999999999999" customHeight="1" x14ac:dyDescent="0.25">
      <c r="A12" s="13">
        <v>2</v>
      </c>
      <c r="B12" s="15" t="s">
        <v>23</v>
      </c>
      <c r="C12" s="17" t="s">
        <v>27</v>
      </c>
      <c r="D12" s="7">
        <v>34</v>
      </c>
      <c r="E12" s="7">
        <v>99</v>
      </c>
      <c r="F12" s="6">
        <v>145</v>
      </c>
      <c r="G12" s="6">
        <v>302</v>
      </c>
      <c r="H12" s="6">
        <v>260</v>
      </c>
      <c r="I12" s="6">
        <v>405</v>
      </c>
      <c r="J12" s="6">
        <v>0</v>
      </c>
      <c r="K12" s="6">
        <v>0</v>
      </c>
      <c r="L12" s="19">
        <f>SUM(D13:K13)</f>
        <v>22335</v>
      </c>
      <c r="M12" s="20">
        <v>2</v>
      </c>
    </row>
    <row r="13" spans="1:13" ht="17.399999999999999" customHeight="1" x14ac:dyDescent="0.25">
      <c r="A13" s="13"/>
      <c r="B13" s="15"/>
      <c r="C13" s="17"/>
      <c r="D13" s="8">
        <v>7215</v>
      </c>
      <c r="E13" s="8">
        <v>4060</v>
      </c>
      <c r="F13" s="9">
        <v>4135</v>
      </c>
      <c r="G13" s="9">
        <v>2215</v>
      </c>
      <c r="H13" s="9">
        <v>3010</v>
      </c>
      <c r="I13" s="9">
        <v>1700</v>
      </c>
      <c r="J13" s="9">
        <v>0</v>
      </c>
      <c r="K13" s="9">
        <v>0</v>
      </c>
      <c r="L13" s="19"/>
      <c r="M13" s="20"/>
    </row>
    <row r="14" spans="1:13" ht="16.8" customHeight="1" x14ac:dyDescent="0.25">
      <c r="A14" s="13">
        <v>3</v>
      </c>
      <c r="B14" s="15" t="s">
        <v>31</v>
      </c>
      <c r="C14" s="17" t="s">
        <v>32</v>
      </c>
      <c r="D14" s="6">
        <v>126</v>
      </c>
      <c r="E14" s="6">
        <v>52</v>
      </c>
      <c r="F14" s="6">
        <v>218</v>
      </c>
      <c r="G14" s="6">
        <v>450</v>
      </c>
      <c r="H14" s="6">
        <v>618</v>
      </c>
      <c r="I14" s="6">
        <v>0</v>
      </c>
      <c r="J14" s="6">
        <v>1572</v>
      </c>
      <c r="K14" s="6">
        <v>859</v>
      </c>
      <c r="L14" s="19">
        <f t="shared" ref="L14" si="1">SUM(D15:K15)</f>
        <v>15080</v>
      </c>
      <c r="M14" s="20"/>
    </row>
    <row r="15" spans="1:13" ht="16.8" customHeight="1" x14ac:dyDescent="0.25">
      <c r="A15" s="14"/>
      <c r="B15" s="16"/>
      <c r="C15" s="18"/>
      <c r="D15" s="9">
        <v>2770</v>
      </c>
      <c r="E15" s="9">
        <v>5990</v>
      </c>
      <c r="F15" s="9">
        <v>2980</v>
      </c>
      <c r="G15" s="9">
        <v>1420</v>
      </c>
      <c r="H15" s="9">
        <v>920</v>
      </c>
      <c r="I15" s="9">
        <v>0</v>
      </c>
      <c r="J15" s="9">
        <v>180</v>
      </c>
      <c r="K15" s="9">
        <v>820</v>
      </c>
      <c r="L15" s="19"/>
      <c r="M15" s="20"/>
    </row>
    <row r="16" spans="1:13" ht="17.399999999999999" customHeight="1" x14ac:dyDescent="0.25">
      <c r="A16" s="13">
        <v>4</v>
      </c>
      <c r="B16" s="29" t="s">
        <v>29</v>
      </c>
      <c r="C16" s="31" t="s">
        <v>30</v>
      </c>
      <c r="D16" s="6">
        <v>342</v>
      </c>
      <c r="E16" s="6">
        <v>0</v>
      </c>
      <c r="F16" s="6">
        <v>552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19">
        <f t="shared" ref="L16" si="2">SUM(D17:K17)</f>
        <v>2190</v>
      </c>
      <c r="M16" s="33"/>
    </row>
    <row r="17" spans="1:13" ht="17.399999999999999" customHeight="1" x14ac:dyDescent="0.25">
      <c r="A17" s="13"/>
      <c r="B17" s="30"/>
      <c r="C17" s="32"/>
      <c r="D17" s="9">
        <v>1090</v>
      </c>
      <c r="E17" s="9">
        <v>0</v>
      </c>
      <c r="F17" s="9">
        <v>1100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19"/>
      <c r="M17" s="34"/>
    </row>
    <row r="18" spans="1:13" x14ac:dyDescent="0.25">
      <c r="A18" s="13">
        <v>5</v>
      </c>
      <c r="B18" s="15" t="s">
        <v>33</v>
      </c>
      <c r="C18" s="17" t="s">
        <v>34</v>
      </c>
      <c r="D18" s="6">
        <v>1187</v>
      </c>
      <c r="E18" s="6">
        <v>665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19">
        <f t="shared" ref="L18" si="3">SUM(D19:K19)</f>
        <v>550</v>
      </c>
      <c r="M18" s="20"/>
    </row>
    <row r="19" spans="1:13" x14ac:dyDescent="0.25">
      <c r="A19" s="14"/>
      <c r="B19" s="16"/>
      <c r="C19" s="18"/>
      <c r="D19" s="9">
        <v>110</v>
      </c>
      <c r="E19" s="9">
        <v>440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19"/>
      <c r="M19" s="20"/>
    </row>
    <row r="20" spans="1:13" ht="17.399999999999999" customHeight="1" x14ac:dyDescent="0.25">
      <c r="A20" s="13">
        <v>6</v>
      </c>
      <c r="B20" s="29" t="s">
        <v>25</v>
      </c>
      <c r="C20" s="31" t="s">
        <v>26</v>
      </c>
      <c r="D20" s="6">
        <v>0</v>
      </c>
      <c r="E20" s="6">
        <v>1013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19">
        <f t="shared" ref="L20" si="4">SUM(D21:K21)</f>
        <v>170</v>
      </c>
      <c r="M20" s="33"/>
    </row>
    <row r="21" spans="1:13" ht="13.95" customHeight="1" x14ac:dyDescent="0.25">
      <c r="A21" s="13"/>
      <c r="B21" s="30"/>
      <c r="C21" s="32"/>
      <c r="D21" s="9">
        <v>0</v>
      </c>
      <c r="E21" s="9">
        <v>170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19"/>
      <c r="M21" s="34"/>
    </row>
  </sheetData>
  <sheetProtection selectLockedCells="1" selectUnlockedCells="1"/>
  <mergeCells count="39">
    <mergeCell ref="A20:A21"/>
    <mergeCell ref="B20:B21"/>
    <mergeCell ref="C20:C21"/>
    <mergeCell ref="L20:L21"/>
    <mergeCell ref="M20:M21"/>
    <mergeCell ref="A2:M2"/>
    <mergeCell ref="A3:M3"/>
    <mergeCell ref="A4:M4"/>
    <mergeCell ref="A8:A9"/>
    <mergeCell ref="B8:B9"/>
    <mergeCell ref="C8:C9"/>
    <mergeCell ref="D8:J8"/>
    <mergeCell ref="L8:L9"/>
    <mergeCell ref="M8:M9"/>
    <mergeCell ref="A12:A13"/>
    <mergeCell ref="B12:B13"/>
    <mergeCell ref="C12:C13"/>
    <mergeCell ref="L12:L13"/>
    <mergeCell ref="M12:M13"/>
    <mergeCell ref="A16:A17"/>
    <mergeCell ref="B16:B17"/>
    <mergeCell ref="C16:C17"/>
    <mergeCell ref="L16:L17"/>
    <mergeCell ref="M16:M17"/>
    <mergeCell ref="A14:A15"/>
    <mergeCell ref="B14:B15"/>
    <mergeCell ref="C14:C15"/>
    <mergeCell ref="L14:L15"/>
    <mergeCell ref="M14:M15"/>
    <mergeCell ref="A10:A11"/>
    <mergeCell ref="B10:B11"/>
    <mergeCell ref="C10:C11"/>
    <mergeCell ref="L10:L11"/>
    <mergeCell ref="M10:M11"/>
    <mergeCell ref="A18:A19"/>
    <mergeCell ref="B18:B19"/>
    <mergeCell ref="C18:C19"/>
    <mergeCell ref="L18:L19"/>
    <mergeCell ref="M18:M1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0" firstPageNumber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54B31-6B37-4A26-A0DD-28DC94208A5B}">
  <dimension ref="A1:M23"/>
  <sheetViews>
    <sheetView tabSelected="1" zoomScale="90" zoomScaleNormal="90" workbookViewId="0">
      <selection activeCell="I34" sqref="I34"/>
    </sheetView>
  </sheetViews>
  <sheetFormatPr defaultRowHeight="13.8" x14ac:dyDescent="0.25"/>
  <cols>
    <col min="2" max="2" width="25.19921875" customWidth="1"/>
    <col min="3" max="3" width="7.69921875" customWidth="1"/>
    <col min="4" max="11" width="11.59765625" customWidth="1"/>
    <col min="12" max="12" width="15.69921875" customWidth="1"/>
    <col min="13" max="13" width="9.5" customWidth="1"/>
  </cols>
  <sheetData>
    <row r="1" spans="1:13" ht="115.8" customHeight="1" x14ac:dyDescent="0.25"/>
    <row r="2" spans="1:13" ht="27" customHeight="1" x14ac:dyDescent="0.25">
      <c r="A2" s="21" t="s">
        <v>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9.5" customHeight="1" x14ac:dyDescent="0.25">
      <c r="A3" s="22" t="s">
        <v>22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9.5" customHeight="1" x14ac:dyDescent="0.25">
      <c r="A4" s="22" t="s">
        <v>17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9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9.5" customHeight="1" x14ac:dyDescent="0.25">
      <c r="A6" s="2" t="s">
        <v>35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s="3" customFormat="1" ht="12.75" customHeight="1" x14ac:dyDescent="0.25">
      <c r="A7" s="2" t="s">
        <v>12</v>
      </c>
    </row>
    <row r="8" spans="1:13" ht="18" customHeight="1" x14ac:dyDescent="0.25">
      <c r="A8" s="23" t="s">
        <v>0</v>
      </c>
      <c r="B8" s="24" t="s">
        <v>13</v>
      </c>
      <c r="C8" s="25" t="s">
        <v>11</v>
      </c>
      <c r="D8" s="23" t="s">
        <v>1</v>
      </c>
      <c r="E8" s="23"/>
      <c r="F8" s="23"/>
      <c r="G8" s="23"/>
      <c r="H8" s="23"/>
      <c r="I8" s="23"/>
      <c r="J8" s="23"/>
      <c r="K8" s="4"/>
      <c r="L8" s="23" t="s">
        <v>14</v>
      </c>
      <c r="M8" s="27" t="s">
        <v>2</v>
      </c>
    </row>
    <row r="9" spans="1:13" ht="20.25" customHeight="1" x14ac:dyDescent="0.25">
      <c r="A9" s="23"/>
      <c r="B9" s="24"/>
      <c r="C9" s="26"/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5" t="s">
        <v>10</v>
      </c>
      <c r="L9" s="23"/>
      <c r="M9" s="28"/>
    </row>
    <row r="10" spans="1:13" ht="17.399999999999999" customHeight="1" x14ac:dyDescent="0.25">
      <c r="A10" s="13">
        <v>1</v>
      </c>
      <c r="B10" s="15" t="s">
        <v>24</v>
      </c>
      <c r="C10" s="17" t="s">
        <v>28</v>
      </c>
      <c r="D10" s="6">
        <v>123</v>
      </c>
      <c r="E10" s="6">
        <v>116</v>
      </c>
      <c r="F10" s="6">
        <v>79</v>
      </c>
      <c r="G10" s="6">
        <v>148</v>
      </c>
      <c r="H10" s="6">
        <v>112</v>
      </c>
      <c r="I10" s="6">
        <v>112</v>
      </c>
      <c r="J10" s="6">
        <v>188</v>
      </c>
      <c r="K10" s="6">
        <v>136</v>
      </c>
      <c r="L10" s="19">
        <f t="shared" ref="L10" si="0">SUM(D11:K11)</f>
        <v>36305</v>
      </c>
      <c r="M10" s="20">
        <v>1</v>
      </c>
    </row>
    <row r="11" spans="1:13" ht="17.399999999999999" customHeight="1" x14ac:dyDescent="0.25">
      <c r="A11" s="14"/>
      <c r="B11" s="16"/>
      <c r="C11" s="18"/>
      <c r="D11" s="9">
        <v>2830</v>
      </c>
      <c r="E11" s="9">
        <v>3770</v>
      </c>
      <c r="F11" s="9">
        <v>5610</v>
      </c>
      <c r="G11" s="9">
        <v>4050</v>
      </c>
      <c r="H11" s="9">
        <v>5930</v>
      </c>
      <c r="I11" s="9">
        <v>5930</v>
      </c>
      <c r="J11" s="9">
        <v>3640</v>
      </c>
      <c r="K11" s="9">
        <v>4545</v>
      </c>
      <c r="L11" s="19"/>
      <c r="M11" s="20"/>
    </row>
    <row r="12" spans="1:13" ht="17.399999999999999" customHeight="1" x14ac:dyDescent="0.25">
      <c r="A12" s="13">
        <v>2</v>
      </c>
      <c r="B12" s="15" t="s">
        <v>23</v>
      </c>
      <c r="C12" s="17" t="s">
        <v>27</v>
      </c>
      <c r="D12" s="7">
        <v>34</v>
      </c>
      <c r="E12" s="7">
        <v>99</v>
      </c>
      <c r="F12" s="6">
        <v>145</v>
      </c>
      <c r="G12" s="6">
        <v>302</v>
      </c>
      <c r="H12" s="6">
        <v>260</v>
      </c>
      <c r="I12" s="6">
        <v>405</v>
      </c>
      <c r="J12" s="6">
        <v>0</v>
      </c>
      <c r="K12" s="6">
        <v>0</v>
      </c>
      <c r="L12" s="19">
        <f>SUM(D13:K13)</f>
        <v>22335</v>
      </c>
      <c r="M12" s="20">
        <v>2</v>
      </c>
    </row>
    <row r="13" spans="1:13" ht="17.399999999999999" customHeight="1" x14ac:dyDescent="0.25">
      <c r="A13" s="13"/>
      <c r="B13" s="15"/>
      <c r="C13" s="17"/>
      <c r="D13" s="8">
        <v>7215</v>
      </c>
      <c r="E13" s="8">
        <v>4060</v>
      </c>
      <c r="F13" s="9">
        <v>4135</v>
      </c>
      <c r="G13" s="9">
        <v>2215</v>
      </c>
      <c r="H13" s="9">
        <v>3010</v>
      </c>
      <c r="I13" s="9">
        <v>1700</v>
      </c>
      <c r="J13" s="9">
        <v>0</v>
      </c>
      <c r="K13" s="9">
        <v>0</v>
      </c>
      <c r="L13" s="19"/>
      <c r="M13" s="20"/>
    </row>
    <row r="14" spans="1:13" ht="17.399999999999999" customHeight="1" x14ac:dyDescent="0.25">
      <c r="A14" s="13">
        <v>3</v>
      </c>
      <c r="B14" s="15" t="s">
        <v>31</v>
      </c>
      <c r="C14" s="17" t="s">
        <v>32</v>
      </c>
      <c r="D14" s="6">
        <v>126</v>
      </c>
      <c r="E14" s="6">
        <v>52</v>
      </c>
      <c r="F14" s="6">
        <v>218</v>
      </c>
      <c r="G14" s="6">
        <v>450</v>
      </c>
      <c r="H14" s="6">
        <v>618</v>
      </c>
      <c r="I14" s="6">
        <v>0</v>
      </c>
      <c r="J14" s="6">
        <v>1572</v>
      </c>
      <c r="K14" s="6">
        <v>859</v>
      </c>
      <c r="L14" s="19">
        <f t="shared" ref="L14" si="1">SUM(D15:K15)</f>
        <v>15080</v>
      </c>
      <c r="M14" s="20"/>
    </row>
    <row r="15" spans="1:13" ht="13.2" customHeight="1" x14ac:dyDescent="0.25">
      <c r="A15" s="14"/>
      <c r="B15" s="16"/>
      <c r="C15" s="18"/>
      <c r="D15" s="9">
        <v>2770</v>
      </c>
      <c r="E15" s="9">
        <v>5990</v>
      </c>
      <c r="F15" s="9">
        <v>2980</v>
      </c>
      <c r="G15" s="9">
        <v>1420</v>
      </c>
      <c r="H15" s="9">
        <v>920</v>
      </c>
      <c r="I15" s="9">
        <v>0</v>
      </c>
      <c r="J15" s="9">
        <v>180</v>
      </c>
      <c r="K15" s="9">
        <v>820</v>
      </c>
      <c r="L15" s="19"/>
      <c r="M15" s="20"/>
    </row>
    <row r="16" spans="1:13" ht="16.8" customHeight="1" x14ac:dyDescent="0.25">
      <c r="A16" s="13">
        <v>4</v>
      </c>
      <c r="B16" s="29" t="s">
        <v>29</v>
      </c>
      <c r="C16" s="31" t="s">
        <v>30</v>
      </c>
      <c r="D16" s="6">
        <v>342</v>
      </c>
      <c r="E16" s="6">
        <v>0</v>
      </c>
      <c r="F16" s="6">
        <v>552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19">
        <f t="shared" ref="L16" si="2">SUM(D17:K17)</f>
        <v>2190</v>
      </c>
      <c r="M16" s="33"/>
    </row>
    <row r="17" spans="1:13" ht="16.8" customHeight="1" x14ac:dyDescent="0.25">
      <c r="A17" s="13"/>
      <c r="B17" s="30"/>
      <c r="C17" s="32"/>
      <c r="D17" s="9">
        <v>1090</v>
      </c>
      <c r="E17" s="9">
        <v>0</v>
      </c>
      <c r="F17" s="9">
        <v>1100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19"/>
      <c r="M17" s="34"/>
    </row>
    <row r="18" spans="1:13" ht="16.8" customHeight="1" x14ac:dyDescent="0.25">
      <c r="A18" s="13">
        <v>5</v>
      </c>
      <c r="B18" s="15" t="s">
        <v>33</v>
      </c>
      <c r="C18" s="17" t="s">
        <v>34</v>
      </c>
      <c r="D18" s="6">
        <v>1187</v>
      </c>
      <c r="E18" s="6">
        <v>665</v>
      </c>
      <c r="F18" s="11">
        <v>266</v>
      </c>
      <c r="G18" s="11">
        <v>266</v>
      </c>
      <c r="H18" s="11">
        <v>206</v>
      </c>
      <c r="I18" s="11">
        <v>206</v>
      </c>
      <c r="J18" s="6">
        <v>0</v>
      </c>
      <c r="K18" s="6">
        <v>0</v>
      </c>
      <c r="L18" s="19">
        <f t="shared" ref="L18" si="3">SUM(D19:K19)</f>
        <v>1040</v>
      </c>
      <c r="M18" s="20"/>
    </row>
    <row r="19" spans="1:13" ht="16.8" customHeight="1" x14ac:dyDescent="0.25">
      <c r="A19" s="14"/>
      <c r="B19" s="16"/>
      <c r="C19" s="18"/>
      <c r="D19" s="9">
        <v>110</v>
      </c>
      <c r="E19" s="9">
        <v>440</v>
      </c>
      <c r="F19" s="12">
        <v>69</v>
      </c>
      <c r="G19" s="12">
        <v>69</v>
      </c>
      <c r="H19" s="12">
        <v>176</v>
      </c>
      <c r="I19" s="12">
        <v>176</v>
      </c>
      <c r="J19" s="9">
        <v>0</v>
      </c>
      <c r="K19" s="9">
        <v>0</v>
      </c>
      <c r="L19" s="19"/>
      <c r="M19" s="20"/>
    </row>
    <row r="20" spans="1:13" ht="13.8" customHeight="1" x14ac:dyDescent="0.25">
      <c r="A20" s="13">
        <v>6</v>
      </c>
      <c r="B20" s="29" t="s">
        <v>25</v>
      </c>
      <c r="C20" s="31" t="s">
        <v>26</v>
      </c>
      <c r="D20" s="6">
        <v>0</v>
      </c>
      <c r="E20" s="6">
        <v>1013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19">
        <f t="shared" ref="L20" si="4">SUM(D21:K21)</f>
        <v>170</v>
      </c>
      <c r="M20" s="33"/>
    </row>
    <row r="21" spans="1:13" ht="13.8" customHeight="1" x14ac:dyDescent="0.25">
      <c r="A21" s="13"/>
      <c r="B21" s="30"/>
      <c r="C21" s="32"/>
      <c r="D21" s="9">
        <v>0</v>
      </c>
      <c r="E21" s="9">
        <v>170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19"/>
      <c r="M21" s="34"/>
    </row>
    <row r="23" spans="1:13" x14ac:dyDescent="0.25">
      <c r="A23" s="10"/>
      <c r="B23" t="s">
        <v>18</v>
      </c>
    </row>
  </sheetData>
  <sheetProtection selectLockedCells="1" selectUnlockedCells="1"/>
  <mergeCells count="39">
    <mergeCell ref="A20:A21"/>
    <mergeCell ref="B20:B21"/>
    <mergeCell ref="C20:C21"/>
    <mergeCell ref="L20:L21"/>
    <mergeCell ref="M20:M21"/>
    <mergeCell ref="A14:A15"/>
    <mergeCell ref="B14:B15"/>
    <mergeCell ref="C14:C15"/>
    <mergeCell ref="L14:L15"/>
    <mergeCell ref="M14:M15"/>
    <mergeCell ref="A2:M2"/>
    <mergeCell ref="A3:M3"/>
    <mergeCell ref="A4:M4"/>
    <mergeCell ref="A8:A9"/>
    <mergeCell ref="B8:B9"/>
    <mergeCell ref="C8:C9"/>
    <mergeCell ref="D8:J8"/>
    <mergeCell ref="L8:L9"/>
    <mergeCell ref="M8:M9"/>
    <mergeCell ref="A16:A17"/>
    <mergeCell ref="B16:B17"/>
    <mergeCell ref="C16:C17"/>
    <mergeCell ref="L16:L17"/>
    <mergeCell ref="M16:M17"/>
    <mergeCell ref="A18:A19"/>
    <mergeCell ref="B18:B19"/>
    <mergeCell ref="C18:C19"/>
    <mergeCell ref="L18:L19"/>
    <mergeCell ref="M18:M19"/>
    <mergeCell ref="A10:A11"/>
    <mergeCell ref="B10:B11"/>
    <mergeCell ref="C10:C11"/>
    <mergeCell ref="L10:L11"/>
    <mergeCell ref="M10:M11"/>
    <mergeCell ref="A12:A13"/>
    <mergeCell ref="B12:B13"/>
    <mergeCell ref="C12:C13"/>
    <mergeCell ref="L12:L13"/>
    <mergeCell ref="M12:M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0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Seeding Chart (U23)</vt:lpstr>
      <vt:lpstr>Seeding Chart (U19)</vt:lpstr>
      <vt:lpstr>Seeding Chart (U16)</vt:lpstr>
      <vt:lpstr>'Seeding Chart (U16)'!Print_Area</vt:lpstr>
      <vt:lpstr>'Seeding Chart (U19)'!Print_Area</vt:lpstr>
      <vt:lpstr>'Seeding Chart (U23)'!Print_Area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PC05 BAC</cp:lastModifiedBy>
  <cp:lastPrinted>2026-08-05T02:18:18Z</cp:lastPrinted>
  <dcterms:created xsi:type="dcterms:W3CDTF">2010-11-11T09:12:33Z</dcterms:created>
  <dcterms:modified xsi:type="dcterms:W3CDTF">2026-08-21T01:24:27Z</dcterms:modified>
</cp:coreProperties>
</file>